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3"/>
  <workbookPr/>
  <mc:AlternateContent xmlns:mc="http://schemas.openxmlformats.org/markup-compatibility/2006">
    <mc:Choice Requires="x15">
      <x15ac:absPath xmlns:x15ac="http://schemas.microsoft.com/office/spreadsheetml/2010/11/ac" url="/Users/saidlaouaji/Dropbox/AGI/Erasmus+/KA1.19/GRANT.19/doc. Peter/"/>
    </mc:Choice>
  </mc:AlternateContent>
  <xr:revisionPtr revIDLastSave="0" documentId="13_ncr:1_{E44AFDB2-B363-8449-BC26-C5EF6837B14A}" xr6:coauthVersionLast="40" xr6:coauthVersionMax="40" xr10:uidLastSave="{00000000-0000-0000-0000-000000000000}"/>
  <bookViews>
    <workbookView xWindow="0" yWindow="460" windowWidth="28800" windowHeight="16260" activeTab="1" xr2:uid="{00000000-000D-0000-FFFF-FFFF00000000}"/>
  </bookViews>
  <sheets>
    <sheet name="Call 2018" sheetId="1" r:id="rId1"/>
    <sheet name="Call 19 L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9" i="2" l="1"/>
  <c r="I8" i="2"/>
  <c r="I7" i="2"/>
  <c r="C38" i="1" l="1"/>
  <c r="D38" i="1" l="1"/>
  <c r="E23" i="1" l="1"/>
  <c r="D23" i="1"/>
  <c r="C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P.E.M. (Peter) van Engelshoven</author>
  </authors>
  <commentList>
    <comment ref="E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P.E.M. (Peter) van Engelshoven:</t>
        </r>
        <r>
          <rPr>
            <sz val="9"/>
            <color indexed="81"/>
            <rFont val="Tahoma"/>
            <family val="2"/>
          </rPr>
          <t xml:space="preserve">
Prognose afgegeven december 2017
</t>
        </r>
      </text>
    </comment>
    <comment ref="C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P.E.M. (Peter) van Engelshoven:</t>
        </r>
        <r>
          <rPr>
            <sz val="9"/>
            <color indexed="81"/>
            <rFont val="Tahoma"/>
            <family val="2"/>
          </rPr>
          <t xml:space="preserve">
iom Roy Passage van 130 naar 85 bijgesteld in januari 2018.
</t>
        </r>
      </text>
    </comment>
    <comment ref="D1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P.E.M. (Peter) van Engelshoven:</t>
        </r>
        <r>
          <rPr>
            <sz val="9"/>
            <color indexed="81"/>
            <rFont val="Tahoma"/>
            <family val="2"/>
          </rPr>
          <t xml:space="preserve">
mail Andre Plaatsman 13 dec 2018</t>
        </r>
      </text>
    </comment>
  </commentList>
</comments>
</file>

<file path=xl/sharedStrings.xml><?xml version="1.0" encoding="utf-8"?>
<sst xmlns="http://schemas.openxmlformats.org/spreadsheetml/2006/main" count="238" uniqueCount="105">
  <si>
    <t>Commercieel</t>
  </si>
  <si>
    <t>Secretarieel</t>
  </si>
  <si>
    <t>Duitsland en Polen</t>
  </si>
  <si>
    <t>Toerisme</t>
  </si>
  <si>
    <t>Finland</t>
  </si>
  <si>
    <t>Cios</t>
  </si>
  <si>
    <t>Zorg</t>
  </si>
  <si>
    <t>VOT</t>
  </si>
  <si>
    <t>Duitsland en België</t>
  </si>
  <si>
    <t>18 weken</t>
  </si>
  <si>
    <t>Logistiek</t>
  </si>
  <si>
    <t>Spanje</t>
  </si>
  <si>
    <t>periode in weken</t>
  </si>
  <si>
    <t>Wellness</t>
  </si>
  <si>
    <t>België en Duitsland</t>
  </si>
  <si>
    <t xml:space="preserve">Maatsch. Zorg </t>
  </si>
  <si>
    <t>Maatch. Zorg</t>
  </si>
  <si>
    <t>7 dagen</t>
  </si>
  <si>
    <t>Haarkappen</t>
  </si>
  <si>
    <t>UK en Frankrijk</t>
  </si>
  <si>
    <t>Entree</t>
  </si>
  <si>
    <t>Duitsland</t>
  </si>
  <si>
    <t>docentuitwisseling</t>
  </si>
  <si>
    <t>Medewerkers</t>
  </si>
  <si>
    <t>Studenten</t>
  </si>
  <si>
    <t>Finland en Spanje</t>
  </si>
  <si>
    <t>Elec/Mechatr.</t>
  </si>
  <si>
    <t>Bouw</t>
  </si>
  <si>
    <t>Lab</t>
  </si>
  <si>
    <t>UK</t>
  </si>
  <si>
    <t>call 2016: gemiddeld 9 weken</t>
  </si>
  <si>
    <t>9 weken</t>
  </si>
  <si>
    <t>Long term</t>
  </si>
  <si>
    <t>Middle term</t>
  </si>
  <si>
    <t>Short term</t>
  </si>
  <si>
    <t>Techniek</t>
  </si>
  <si>
    <t>Estland</t>
  </si>
  <si>
    <t>5 dagen</t>
  </si>
  <si>
    <t>Spanje, Griekenland, Noorwegen, België</t>
  </si>
  <si>
    <t>Spanje, Griekenland, Noorwegen</t>
  </si>
  <si>
    <t>24 weken</t>
  </si>
  <si>
    <t>10 weken</t>
  </si>
  <si>
    <t>Rijen in Call</t>
  </si>
  <si>
    <t>België, Oostenrijk, Frankrijk, Denemarken</t>
  </si>
  <si>
    <t>AC 1-  1 tm 4</t>
  </si>
  <si>
    <t>AC 1- 1 tm 4</t>
  </si>
  <si>
    <t>AC 1- 5 tm 15</t>
  </si>
  <si>
    <t>AC 1- 16</t>
  </si>
  <si>
    <t>AC 1- 17 en AC 2 -  1</t>
  </si>
  <si>
    <t>AC 2- 3 tm 6</t>
  </si>
  <si>
    <t>AC 1- 18 en 19</t>
  </si>
  <si>
    <t>AC 2-  7</t>
  </si>
  <si>
    <t>AC 2-  8</t>
  </si>
  <si>
    <t xml:space="preserve">Duitsland </t>
  </si>
  <si>
    <t>AC 2- 9 tm 11</t>
  </si>
  <si>
    <t>16 van 33/16 van 17/25 van 12/16 van 22</t>
  </si>
  <si>
    <t>AC 2-  2</t>
  </si>
  <si>
    <t>AC 2- 12</t>
  </si>
  <si>
    <t>AC 2- 13</t>
  </si>
  <si>
    <t>AC 2- 14 en 15</t>
  </si>
  <si>
    <t>AC 2- 16</t>
  </si>
  <si>
    <t>AC 3- 1</t>
  </si>
  <si>
    <t>AC 3- 2</t>
  </si>
  <si>
    <t>KA1 Call 2019</t>
  </si>
  <si>
    <t>Barcelona</t>
  </si>
  <si>
    <t>SV</t>
  </si>
  <si>
    <t>Zweden</t>
  </si>
  <si>
    <t>Totaal</t>
  </si>
  <si>
    <t>Malta, UK, Spanje, Frankrijk, België en Duitsland</t>
  </si>
  <si>
    <t>18/dec./18</t>
  </si>
  <si>
    <t>Leeuwenborgh</t>
  </si>
  <si>
    <t>Arcus</t>
  </si>
  <si>
    <t>jun.-18</t>
  </si>
  <si>
    <t>jun.-19</t>
  </si>
  <si>
    <t>jun.-20</t>
  </si>
  <si>
    <t>Malta, Spanje, GB, Oostenrijk, Duitsland</t>
  </si>
  <si>
    <t>Malta</t>
  </si>
  <si>
    <t>Oostenrijk, GB,  Spanje, Duitsland</t>
  </si>
  <si>
    <t>10 of 20</t>
  </si>
  <si>
    <t>Malta, Oostenrijk, Spanje</t>
  </si>
  <si>
    <t>Wales, Denemarken</t>
  </si>
  <si>
    <t>Schilders</t>
  </si>
  <si>
    <t>Romenie</t>
  </si>
  <si>
    <t>ICT</t>
  </si>
  <si>
    <t>Duitsland, GB</t>
  </si>
  <si>
    <t>Procestechniek</t>
  </si>
  <si>
    <t>Duitsland, Finland</t>
  </si>
  <si>
    <t>Media &amp; sign</t>
  </si>
  <si>
    <t>Malta, Duitsland, Spanje, GB, Belgie</t>
  </si>
  <si>
    <t>Zweden, Malta, Denemarken, GB, Oostenrijk</t>
  </si>
  <si>
    <t>Niveau 2</t>
  </si>
  <si>
    <t>Arcus breed project</t>
  </si>
  <si>
    <t>Spanje, Belgie, Frankrijk</t>
  </si>
  <si>
    <t>5d</t>
  </si>
  <si>
    <t>Media &amp; Sign</t>
  </si>
  <si>
    <t>Dublin en Spanje</t>
  </si>
  <si>
    <t>4d</t>
  </si>
  <si>
    <t>procestechniek</t>
  </si>
  <si>
    <t>3d</t>
  </si>
  <si>
    <t>Zwitserland</t>
  </si>
  <si>
    <t>automotiv</t>
  </si>
  <si>
    <t>Finland / Denemarken</t>
  </si>
  <si>
    <t>Erasmus pro</t>
  </si>
  <si>
    <t>Short term availibility</t>
  </si>
  <si>
    <t>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</si>
</sst>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&quot;€&quot;\ #,##0.00"/>
    <numFmt numFmtId="166" formatCode="[$-413]d/mmm/yy;@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17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5" borderId="0" xfId="0" applyFill="1"/>
    <xf numFmtId="0" fontId="0" fillId="6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opLeftCell="A17" zoomScaleNormal="100" workbookViewId="0">
      <selection activeCell="A44" sqref="A44"/>
    </sheetView>
  </sheetViews>
  <sheetFormatPr baseColWidth="10" defaultColWidth="8.83203125" defaultRowHeight="15" x14ac:dyDescent="0.2"/>
  <cols>
    <col min="1" max="1" width="13.33203125" style="30" bestFit="1" customWidth="1"/>
    <col min="2" max="2" width="17" bestFit="1" customWidth="1"/>
    <col min="3" max="5" width="9.1640625" style="5"/>
    <col min="7" max="7" width="37" customWidth="1"/>
    <col min="8" max="8" width="36.33203125" style="5" customWidth="1"/>
    <col min="10" max="10" width="11.5" bestFit="1" customWidth="1"/>
    <col min="13" max="13" width="30.83203125" bestFit="1" customWidth="1"/>
    <col min="14" max="14" width="26.1640625" bestFit="1" customWidth="1"/>
  </cols>
  <sheetData>
    <row r="1" spans="1:14" x14ac:dyDescent="0.2">
      <c r="A1" s="26">
        <v>43452</v>
      </c>
      <c r="B1" s="6"/>
      <c r="C1" s="7"/>
      <c r="D1" s="7"/>
      <c r="E1" s="7"/>
      <c r="F1" s="6"/>
      <c r="G1" s="6"/>
      <c r="H1" s="7"/>
    </row>
    <row r="2" spans="1:14" ht="19" x14ac:dyDescent="0.25">
      <c r="A2" s="27"/>
      <c r="B2" s="8" t="s">
        <v>63</v>
      </c>
      <c r="C2" s="9"/>
      <c r="D2" s="9"/>
      <c r="E2" s="9"/>
      <c r="F2" s="10"/>
      <c r="G2" s="10"/>
      <c r="H2" s="9"/>
      <c r="I2" s="1"/>
      <c r="J2" s="2"/>
      <c r="K2" s="1"/>
      <c r="L2" s="1"/>
      <c r="M2" s="3"/>
      <c r="N2" s="1"/>
    </row>
    <row r="3" spans="1:14" x14ac:dyDescent="0.2">
      <c r="A3" s="28"/>
      <c r="B3" s="6"/>
      <c r="C3" s="9"/>
      <c r="D3" s="9"/>
      <c r="E3" s="9"/>
      <c r="F3" s="10"/>
      <c r="G3" s="10"/>
      <c r="H3" s="9"/>
      <c r="I3" s="1"/>
      <c r="J3" s="2"/>
      <c r="K3" s="1"/>
      <c r="L3" s="1"/>
      <c r="M3" s="3"/>
      <c r="N3" s="1"/>
    </row>
    <row r="4" spans="1:14" ht="24" x14ac:dyDescent="0.3">
      <c r="A4" s="28"/>
      <c r="B4" s="10"/>
      <c r="C4" s="9">
        <v>2018</v>
      </c>
      <c r="D4" s="32">
        <v>2019</v>
      </c>
      <c r="E4" s="9">
        <v>2020</v>
      </c>
      <c r="F4" s="10"/>
      <c r="G4" s="10"/>
      <c r="H4" s="11" t="s">
        <v>12</v>
      </c>
      <c r="I4" s="1"/>
      <c r="J4" s="2"/>
      <c r="K4" s="1"/>
      <c r="L4" s="1"/>
      <c r="M4" s="3"/>
      <c r="N4" s="1"/>
    </row>
    <row r="5" spans="1:14" x14ac:dyDescent="0.2">
      <c r="A5" s="28"/>
      <c r="B5" s="10"/>
      <c r="C5" s="12">
        <v>43252</v>
      </c>
      <c r="D5" s="12">
        <v>43617</v>
      </c>
      <c r="E5" s="12">
        <v>43983</v>
      </c>
      <c r="F5" s="10"/>
      <c r="G5" s="10"/>
      <c r="H5" s="11"/>
      <c r="I5" s="1"/>
      <c r="J5" s="2"/>
      <c r="K5" s="1"/>
      <c r="L5" s="1"/>
      <c r="M5" s="3"/>
      <c r="N5" s="1"/>
    </row>
    <row r="6" spans="1:14" ht="16" x14ac:dyDescent="0.2">
      <c r="A6" s="28" t="s">
        <v>42</v>
      </c>
      <c r="B6" s="13" t="s">
        <v>24</v>
      </c>
      <c r="C6" s="12"/>
      <c r="D6" s="12"/>
      <c r="E6" s="12"/>
      <c r="F6" s="10"/>
      <c r="G6" s="10"/>
      <c r="H6" s="9"/>
      <c r="I6" s="1"/>
      <c r="J6" s="4"/>
      <c r="K6" s="1"/>
      <c r="L6" s="1"/>
      <c r="M6" s="3"/>
      <c r="N6" s="1"/>
    </row>
    <row r="7" spans="1:14" ht="33" customHeight="1" x14ac:dyDescent="0.2">
      <c r="A7" s="28" t="s">
        <v>44</v>
      </c>
      <c r="B7" s="14" t="s">
        <v>0</v>
      </c>
      <c r="C7" s="15">
        <v>25</v>
      </c>
      <c r="D7" s="15">
        <v>28</v>
      </c>
      <c r="E7" s="15">
        <v>25</v>
      </c>
      <c r="F7" s="14"/>
      <c r="G7" s="16" t="s">
        <v>68</v>
      </c>
      <c r="H7" s="11">
        <v>20</v>
      </c>
      <c r="I7" s="1"/>
      <c r="J7" s="4"/>
      <c r="K7" s="1"/>
      <c r="L7" s="1"/>
      <c r="M7" s="3"/>
      <c r="N7" s="3"/>
    </row>
    <row r="8" spans="1:14" ht="16" x14ac:dyDescent="0.2">
      <c r="A8" s="28" t="s">
        <v>45</v>
      </c>
      <c r="B8" s="14" t="s">
        <v>1</v>
      </c>
      <c r="C8" s="15">
        <v>2</v>
      </c>
      <c r="D8" s="15">
        <v>1</v>
      </c>
      <c r="E8" s="15">
        <v>2</v>
      </c>
      <c r="F8" s="14"/>
      <c r="G8" s="14" t="s">
        <v>2</v>
      </c>
      <c r="H8" s="11">
        <v>20</v>
      </c>
      <c r="I8" s="1"/>
      <c r="J8" s="4"/>
      <c r="K8" s="1"/>
      <c r="L8" s="1"/>
      <c r="M8" s="3"/>
      <c r="N8" s="3"/>
    </row>
    <row r="9" spans="1:14" ht="16" x14ac:dyDescent="0.2">
      <c r="A9" s="28" t="s">
        <v>46</v>
      </c>
      <c r="B9" s="14" t="s">
        <v>3</v>
      </c>
      <c r="C9" s="15">
        <v>73</v>
      </c>
      <c r="D9" s="15">
        <v>50</v>
      </c>
      <c r="E9" s="15">
        <v>73</v>
      </c>
      <c r="F9" s="14"/>
      <c r="G9" s="16" t="s">
        <v>38</v>
      </c>
      <c r="H9" s="17" t="s">
        <v>55</v>
      </c>
      <c r="I9" s="1"/>
      <c r="J9" s="4"/>
      <c r="K9" s="1"/>
      <c r="L9" s="1"/>
      <c r="M9" s="3"/>
      <c r="N9" s="3"/>
    </row>
    <row r="10" spans="1:14" ht="16" x14ac:dyDescent="0.2">
      <c r="A10" s="28" t="s">
        <v>54</v>
      </c>
      <c r="B10" s="16" t="s">
        <v>3</v>
      </c>
      <c r="C10" s="18">
        <v>20</v>
      </c>
      <c r="D10" s="18">
        <v>10</v>
      </c>
      <c r="E10" s="18">
        <v>20</v>
      </c>
      <c r="F10" s="14"/>
      <c r="G10" s="16" t="s">
        <v>39</v>
      </c>
      <c r="H10" s="17">
        <v>10</v>
      </c>
      <c r="I10" s="1"/>
      <c r="J10" s="4"/>
      <c r="K10" s="1"/>
      <c r="L10" s="1"/>
      <c r="M10" s="3"/>
      <c r="N10" s="3"/>
    </row>
    <row r="11" spans="1:14" ht="16" x14ac:dyDescent="0.2">
      <c r="A11" s="28" t="s">
        <v>57</v>
      </c>
      <c r="B11" s="14" t="s">
        <v>13</v>
      </c>
      <c r="C11" s="18">
        <v>26</v>
      </c>
      <c r="D11" s="18">
        <v>32</v>
      </c>
      <c r="E11" s="18">
        <v>32</v>
      </c>
      <c r="F11" s="14"/>
      <c r="G11" s="14" t="s">
        <v>14</v>
      </c>
      <c r="H11" s="11">
        <v>10</v>
      </c>
      <c r="I11" s="1"/>
      <c r="J11" s="4"/>
      <c r="K11" s="1"/>
      <c r="L11" s="1"/>
      <c r="M11" s="3"/>
      <c r="N11" s="3"/>
    </row>
    <row r="12" spans="1:14" ht="16" x14ac:dyDescent="0.2">
      <c r="A12" s="28" t="s">
        <v>58</v>
      </c>
      <c r="B12" s="14" t="s">
        <v>15</v>
      </c>
      <c r="C12" s="18">
        <v>3</v>
      </c>
      <c r="D12" s="18">
        <v>1</v>
      </c>
      <c r="E12" s="18">
        <v>3</v>
      </c>
      <c r="F12" s="14"/>
      <c r="G12" s="14" t="s">
        <v>4</v>
      </c>
      <c r="H12" s="11">
        <v>5</v>
      </c>
      <c r="I12" s="1"/>
      <c r="J12" s="4"/>
      <c r="K12" s="1"/>
      <c r="L12" s="1"/>
      <c r="M12" s="3"/>
      <c r="N12" s="3"/>
    </row>
    <row r="13" spans="1:14" ht="16" x14ac:dyDescent="0.2">
      <c r="A13" s="28" t="s">
        <v>59</v>
      </c>
      <c r="B13" s="14" t="s">
        <v>18</v>
      </c>
      <c r="C13" s="18">
        <v>5</v>
      </c>
      <c r="D13" s="18">
        <v>2</v>
      </c>
      <c r="E13" s="18">
        <v>5</v>
      </c>
      <c r="F13" s="14"/>
      <c r="G13" s="14" t="s">
        <v>19</v>
      </c>
      <c r="H13" s="11">
        <v>6</v>
      </c>
      <c r="I13" s="1"/>
      <c r="J13" s="4"/>
      <c r="K13" s="1"/>
      <c r="L13" s="1"/>
      <c r="M13" s="3"/>
      <c r="N13" s="3"/>
    </row>
    <row r="14" spans="1:14" ht="16" x14ac:dyDescent="0.2">
      <c r="A14" s="28" t="s">
        <v>60</v>
      </c>
      <c r="B14" s="14" t="s">
        <v>20</v>
      </c>
      <c r="C14" s="18">
        <v>2</v>
      </c>
      <c r="D14" s="18">
        <v>0</v>
      </c>
      <c r="E14" s="18">
        <v>2</v>
      </c>
      <c r="F14" s="14"/>
      <c r="G14" s="16" t="s">
        <v>53</v>
      </c>
      <c r="H14" s="11">
        <v>4</v>
      </c>
      <c r="I14" s="1"/>
      <c r="J14" s="4"/>
      <c r="K14" s="1"/>
      <c r="L14" s="1"/>
      <c r="M14" s="3"/>
      <c r="N14" s="3"/>
    </row>
    <row r="15" spans="1:14" x14ac:dyDescent="0.2">
      <c r="A15" s="28"/>
      <c r="B15" s="14"/>
      <c r="C15" s="19"/>
      <c r="D15" s="19"/>
      <c r="E15" s="19"/>
      <c r="F15" s="14"/>
      <c r="G15" s="14"/>
      <c r="H15" s="11"/>
      <c r="I15" s="1"/>
      <c r="J15" s="4"/>
      <c r="K15" s="1"/>
      <c r="L15" s="1"/>
      <c r="M15" s="3"/>
      <c r="N15" s="3"/>
    </row>
    <row r="16" spans="1:14" ht="16" x14ac:dyDescent="0.2">
      <c r="A16" s="28" t="s">
        <v>47</v>
      </c>
      <c r="B16" s="14" t="s">
        <v>28</v>
      </c>
      <c r="C16" s="15">
        <v>2</v>
      </c>
      <c r="D16" s="15">
        <v>2</v>
      </c>
      <c r="E16" s="15">
        <v>2</v>
      </c>
      <c r="F16" s="14"/>
      <c r="G16" s="14" t="s">
        <v>29</v>
      </c>
      <c r="H16" s="17" t="s">
        <v>40</v>
      </c>
      <c r="I16" s="1"/>
      <c r="J16" s="4"/>
      <c r="K16" s="1"/>
      <c r="L16" s="1"/>
      <c r="M16" s="3"/>
      <c r="N16" s="3"/>
    </row>
    <row r="17" spans="1:14" ht="32" x14ac:dyDescent="0.2">
      <c r="A17" s="29" t="s">
        <v>48</v>
      </c>
      <c r="B17" s="14" t="s">
        <v>27</v>
      </c>
      <c r="C17" s="18">
        <v>3</v>
      </c>
      <c r="D17" s="18">
        <v>3</v>
      </c>
      <c r="E17" s="18">
        <v>3</v>
      </c>
      <c r="F17" s="14"/>
      <c r="G17" s="14" t="s">
        <v>11</v>
      </c>
      <c r="H17" s="17" t="s">
        <v>41</v>
      </c>
      <c r="I17" s="1"/>
      <c r="J17" s="4"/>
      <c r="K17" s="1"/>
      <c r="L17" s="1"/>
      <c r="M17" s="3"/>
      <c r="N17" s="3"/>
    </row>
    <row r="18" spans="1:14" ht="16" x14ac:dyDescent="0.2">
      <c r="A18" s="28" t="s">
        <v>56</v>
      </c>
      <c r="B18" s="14" t="s">
        <v>26</v>
      </c>
      <c r="C18" s="18">
        <v>3</v>
      </c>
      <c r="D18" s="18">
        <v>2</v>
      </c>
      <c r="E18" s="18">
        <v>3</v>
      </c>
      <c r="F18" s="14"/>
      <c r="G18" s="14" t="s">
        <v>25</v>
      </c>
      <c r="H18" s="17" t="s">
        <v>41</v>
      </c>
      <c r="I18" s="1"/>
      <c r="J18" s="4"/>
      <c r="K18" s="1"/>
      <c r="L18" s="1"/>
      <c r="M18" s="3"/>
      <c r="N18" s="3"/>
    </row>
    <row r="19" spans="1:14" ht="16" x14ac:dyDescent="0.2">
      <c r="A19" s="28" t="s">
        <v>49</v>
      </c>
      <c r="B19" s="14" t="s">
        <v>5</v>
      </c>
      <c r="C19" s="18">
        <v>24</v>
      </c>
      <c r="D19" s="18">
        <v>34</v>
      </c>
      <c r="E19" s="18">
        <v>24</v>
      </c>
      <c r="F19" s="14"/>
      <c r="G19" s="16" t="s">
        <v>43</v>
      </c>
      <c r="H19" s="17" t="s">
        <v>30</v>
      </c>
      <c r="I19" s="1"/>
      <c r="J19" s="4"/>
      <c r="K19" s="1"/>
      <c r="L19" s="1"/>
      <c r="M19" s="3"/>
      <c r="N19" s="3"/>
    </row>
    <row r="20" spans="1:14" ht="16" x14ac:dyDescent="0.2">
      <c r="A20" s="28" t="s">
        <v>51</v>
      </c>
      <c r="B20" s="14" t="s">
        <v>10</v>
      </c>
      <c r="C20" s="18">
        <v>4</v>
      </c>
      <c r="D20" s="18">
        <v>4</v>
      </c>
      <c r="E20" s="18">
        <v>6</v>
      </c>
      <c r="F20" s="14"/>
      <c r="G20" s="16" t="s">
        <v>21</v>
      </c>
      <c r="H20" s="11">
        <v>4</v>
      </c>
      <c r="I20" s="1"/>
      <c r="J20" s="4"/>
      <c r="K20" s="1"/>
      <c r="L20" s="1"/>
      <c r="M20" s="3"/>
      <c r="N20" s="3"/>
    </row>
    <row r="21" spans="1:14" ht="16" x14ac:dyDescent="0.2">
      <c r="A21" s="28" t="s">
        <v>52</v>
      </c>
      <c r="B21" s="14" t="s">
        <v>6</v>
      </c>
      <c r="C21" s="18">
        <v>2</v>
      </c>
      <c r="D21" s="18">
        <v>4</v>
      </c>
      <c r="E21" s="18">
        <v>2</v>
      </c>
      <c r="F21" s="14"/>
      <c r="G21" s="16" t="s">
        <v>11</v>
      </c>
      <c r="H21" s="17" t="s">
        <v>31</v>
      </c>
      <c r="I21" s="1"/>
      <c r="J21" s="4"/>
      <c r="K21" s="1"/>
      <c r="L21" s="1"/>
      <c r="M21" s="3"/>
      <c r="N21" s="3"/>
    </row>
    <row r="22" spans="1:14" ht="16" x14ac:dyDescent="0.2">
      <c r="A22" s="28" t="s">
        <v>50</v>
      </c>
      <c r="B22" s="14" t="s">
        <v>7</v>
      </c>
      <c r="C22" s="15">
        <v>30</v>
      </c>
      <c r="D22" s="15">
        <v>20</v>
      </c>
      <c r="E22" s="15">
        <v>30</v>
      </c>
      <c r="F22" s="14"/>
      <c r="G22" s="14" t="s">
        <v>8</v>
      </c>
      <c r="H22" s="11" t="s">
        <v>9</v>
      </c>
      <c r="I22" s="1"/>
      <c r="J22" s="4"/>
      <c r="K22" s="1"/>
      <c r="L22" s="1"/>
      <c r="M22" s="3"/>
      <c r="N22" s="3"/>
    </row>
    <row r="23" spans="1:14" x14ac:dyDescent="0.2">
      <c r="A23" s="28"/>
      <c r="B23" s="10"/>
      <c r="C23" s="9">
        <f>SUM(C7:C22)</f>
        <v>224</v>
      </c>
      <c r="D23" s="9">
        <f>SUM(D7:D22)</f>
        <v>193</v>
      </c>
      <c r="E23" s="9">
        <f>SUM(E7:E22)</f>
        <v>232</v>
      </c>
      <c r="F23" s="10"/>
      <c r="G23" s="10"/>
      <c r="H23" s="9"/>
      <c r="I23" s="1"/>
      <c r="J23" s="4"/>
      <c r="K23" s="1"/>
      <c r="L23" s="1"/>
      <c r="M23" s="3"/>
      <c r="N23" s="1"/>
    </row>
    <row r="24" spans="1:14" x14ac:dyDescent="0.2">
      <c r="A24" s="28"/>
      <c r="B24" s="10"/>
      <c r="C24" s="9"/>
      <c r="D24" s="9"/>
      <c r="E24" s="9"/>
      <c r="F24" s="10"/>
      <c r="G24" s="10"/>
      <c r="H24" s="9"/>
      <c r="I24" s="1"/>
      <c r="J24" s="4"/>
      <c r="K24" s="1"/>
      <c r="L24" s="1"/>
      <c r="M24" s="3"/>
      <c r="N24" s="1"/>
    </row>
    <row r="25" spans="1:14" x14ac:dyDescent="0.2">
      <c r="A25" s="28"/>
      <c r="B25" s="10"/>
      <c r="C25" s="9"/>
      <c r="D25" s="9"/>
      <c r="E25" s="9"/>
      <c r="F25" s="10"/>
      <c r="G25" s="10"/>
      <c r="H25" s="9"/>
      <c r="I25" s="1"/>
      <c r="J25" s="4"/>
      <c r="K25" s="1"/>
      <c r="L25" s="1"/>
      <c r="M25" s="3"/>
      <c r="N25" s="3"/>
    </row>
    <row r="26" spans="1:14" x14ac:dyDescent="0.2">
      <c r="A26" s="28"/>
      <c r="B26" s="10"/>
      <c r="C26" s="9"/>
      <c r="D26" s="9"/>
      <c r="E26" s="9"/>
      <c r="F26" s="10"/>
      <c r="G26" s="10"/>
      <c r="H26" s="9"/>
      <c r="I26" s="1"/>
      <c r="J26" s="4"/>
      <c r="K26" s="1"/>
      <c r="L26" s="1"/>
      <c r="M26" s="3"/>
      <c r="N26" s="1"/>
    </row>
    <row r="27" spans="1:14" ht="16" x14ac:dyDescent="0.2">
      <c r="A27" s="28"/>
      <c r="B27" s="20" t="s">
        <v>23</v>
      </c>
      <c r="C27" s="31">
        <v>2018</v>
      </c>
      <c r="D27" s="31">
        <v>2019</v>
      </c>
      <c r="E27" s="31">
        <v>2020</v>
      </c>
      <c r="F27" s="10"/>
      <c r="G27" s="10"/>
      <c r="H27" s="9"/>
      <c r="I27" s="1"/>
      <c r="J27" s="4"/>
      <c r="K27" s="1"/>
      <c r="L27" s="1"/>
      <c r="M27" s="3"/>
      <c r="N27" s="1"/>
    </row>
    <row r="28" spans="1:14" x14ac:dyDescent="0.2">
      <c r="A28" s="28"/>
      <c r="B28" s="10"/>
      <c r="C28" s="9"/>
      <c r="D28" s="9"/>
      <c r="E28" s="9"/>
      <c r="F28" s="10"/>
      <c r="G28" s="10"/>
      <c r="H28" s="9"/>
      <c r="I28" s="1"/>
      <c r="J28" s="4"/>
      <c r="K28" s="1"/>
      <c r="L28" s="1"/>
      <c r="M28" s="3"/>
      <c r="N28" s="1"/>
    </row>
    <row r="29" spans="1:14" x14ac:dyDescent="0.2">
      <c r="A29" s="28" t="s">
        <v>61</v>
      </c>
      <c r="B29" s="10" t="s">
        <v>16</v>
      </c>
      <c r="C29" s="33">
        <v>10</v>
      </c>
      <c r="D29" s="33"/>
      <c r="E29" s="9"/>
      <c r="F29" s="14"/>
      <c r="G29" s="10" t="s">
        <v>4</v>
      </c>
      <c r="H29" s="9" t="s">
        <v>17</v>
      </c>
      <c r="I29" s="1"/>
      <c r="J29" s="4"/>
      <c r="K29" s="1"/>
      <c r="L29" s="1"/>
      <c r="M29" s="3"/>
      <c r="N29" s="1"/>
    </row>
    <row r="30" spans="1:14" x14ac:dyDescent="0.2">
      <c r="A30" s="28" t="s">
        <v>62</v>
      </c>
      <c r="B30" s="10" t="s">
        <v>13</v>
      </c>
      <c r="C30" s="33">
        <v>3</v>
      </c>
      <c r="D30" s="33"/>
      <c r="E30" s="9"/>
      <c r="F30" s="10"/>
      <c r="G30" s="10" t="s">
        <v>21</v>
      </c>
      <c r="H30" s="9" t="s">
        <v>22</v>
      </c>
      <c r="I30" s="1"/>
      <c r="J30" s="4"/>
      <c r="K30" s="1"/>
      <c r="L30" s="1"/>
      <c r="M30" s="3"/>
      <c r="N30" s="1"/>
    </row>
    <row r="31" spans="1:14" x14ac:dyDescent="0.2">
      <c r="A31" s="28" t="s">
        <v>62</v>
      </c>
      <c r="B31" s="24" t="s">
        <v>35</v>
      </c>
      <c r="C31" s="33">
        <v>10</v>
      </c>
      <c r="D31" s="33"/>
      <c r="E31" s="9"/>
      <c r="F31" s="10"/>
      <c r="G31" s="24" t="s">
        <v>36</v>
      </c>
      <c r="H31" s="25" t="s">
        <v>37</v>
      </c>
      <c r="I31" s="1"/>
      <c r="J31" s="1"/>
      <c r="K31" s="1"/>
      <c r="L31" s="1"/>
      <c r="M31" s="3"/>
      <c r="N31" s="1"/>
    </row>
    <row r="32" spans="1:14" x14ac:dyDescent="0.2">
      <c r="A32" s="28"/>
      <c r="B32" s="24" t="s">
        <v>7</v>
      </c>
      <c r="C32" s="33"/>
      <c r="D32" s="33">
        <v>8</v>
      </c>
      <c r="E32" s="9"/>
      <c r="F32" s="10"/>
      <c r="G32" s="24" t="s">
        <v>64</v>
      </c>
      <c r="H32" s="25" t="s">
        <v>37</v>
      </c>
      <c r="I32" s="1"/>
      <c r="J32" s="1"/>
      <c r="K32" s="1"/>
      <c r="L32" s="1"/>
      <c r="M32" s="3"/>
      <c r="N32" s="1"/>
    </row>
    <row r="33" spans="1:14" x14ac:dyDescent="0.2">
      <c r="A33" s="28"/>
      <c r="B33" s="24" t="s">
        <v>28</v>
      </c>
      <c r="C33" s="33"/>
      <c r="D33" s="33"/>
      <c r="E33" s="9"/>
      <c r="F33" s="10"/>
      <c r="G33" s="24"/>
      <c r="H33" s="25"/>
      <c r="I33" s="1"/>
      <c r="J33" s="1"/>
      <c r="K33" s="1"/>
      <c r="L33" s="1"/>
      <c r="M33" s="3"/>
      <c r="N33" s="1"/>
    </row>
    <row r="34" spans="1:14" x14ac:dyDescent="0.2">
      <c r="A34" s="28"/>
      <c r="B34" s="24" t="s">
        <v>0</v>
      </c>
      <c r="C34" s="33"/>
      <c r="D34" s="33">
        <v>15</v>
      </c>
      <c r="E34" s="9"/>
      <c r="F34" s="10"/>
      <c r="G34" s="24" t="s">
        <v>4</v>
      </c>
      <c r="H34" s="25" t="s">
        <v>37</v>
      </c>
      <c r="I34" s="1"/>
      <c r="J34" s="1"/>
      <c r="K34" s="1"/>
      <c r="L34" s="1"/>
      <c r="M34" s="3"/>
      <c r="N34" s="1"/>
    </row>
    <row r="35" spans="1:14" x14ac:dyDescent="0.2">
      <c r="A35" s="28"/>
      <c r="B35" s="24" t="s">
        <v>65</v>
      </c>
      <c r="C35" s="33"/>
      <c r="D35" s="33"/>
      <c r="E35" s="9"/>
      <c r="F35" s="10"/>
      <c r="G35" s="24"/>
      <c r="H35" s="25"/>
      <c r="I35" s="1"/>
      <c r="J35" s="1"/>
      <c r="K35" s="1"/>
      <c r="L35" s="1"/>
      <c r="M35" s="3"/>
      <c r="N35" s="1"/>
    </row>
    <row r="36" spans="1:14" x14ac:dyDescent="0.2">
      <c r="A36" s="28"/>
      <c r="B36" s="24" t="s">
        <v>3</v>
      </c>
      <c r="C36" s="33"/>
      <c r="D36" s="33">
        <v>15</v>
      </c>
      <c r="E36" s="9"/>
      <c r="F36" s="10"/>
      <c r="G36" s="24" t="s">
        <v>66</v>
      </c>
      <c r="H36" s="25" t="s">
        <v>37</v>
      </c>
      <c r="I36" s="1"/>
      <c r="J36" s="1"/>
      <c r="K36" s="1"/>
      <c r="L36" s="1"/>
      <c r="M36" s="3"/>
      <c r="N36" s="1"/>
    </row>
    <row r="37" spans="1:14" x14ac:dyDescent="0.2">
      <c r="A37" s="28"/>
      <c r="B37" s="24"/>
      <c r="C37" s="33"/>
      <c r="D37" s="9"/>
      <c r="E37" s="9"/>
      <c r="F37" s="10"/>
      <c r="G37" s="24"/>
      <c r="H37" s="25"/>
      <c r="I37" s="1"/>
      <c r="J37" s="1"/>
      <c r="K37" s="1"/>
      <c r="L37" s="1"/>
      <c r="M37" s="3"/>
      <c r="N37" s="1"/>
    </row>
    <row r="38" spans="1:14" x14ac:dyDescent="0.2">
      <c r="A38" s="28" t="s">
        <v>67</v>
      </c>
      <c r="B38" s="6"/>
      <c r="C38" s="34">
        <f>SUM(C29:C37)</f>
        <v>23</v>
      </c>
      <c r="D38" s="34">
        <f>SUM(D32:D37)</f>
        <v>38</v>
      </c>
      <c r="E38" s="7"/>
      <c r="F38" s="6"/>
      <c r="G38" s="6"/>
      <c r="H38" s="7"/>
    </row>
    <row r="39" spans="1:14" x14ac:dyDescent="0.2">
      <c r="A39" s="28"/>
      <c r="B39" s="21" t="s">
        <v>32</v>
      </c>
      <c r="C39" s="7"/>
      <c r="D39" s="7"/>
      <c r="E39" s="7"/>
      <c r="F39" s="6"/>
      <c r="G39" s="6"/>
      <c r="H39" s="7"/>
    </row>
    <row r="40" spans="1:14" x14ac:dyDescent="0.2">
      <c r="A40" s="28"/>
      <c r="B40" s="22" t="s">
        <v>33</v>
      </c>
      <c r="C40" s="7"/>
      <c r="D40" s="7"/>
      <c r="E40" s="7"/>
      <c r="F40" s="6"/>
      <c r="G40" s="6"/>
      <c r="H40" s="7"/>
    </row>
    <row r="41" spans="1:14" x14ac:dyDescent="0.2">
      <c r="A41" s="28"/>
      <c r="B41" s="23" t="s">
        <v>34</v>
      </c>
      <c r="C41" s="7"/>
      <c r="D41" s="7"/>
      <c r="E41" s="7"/>
      <c r="F41" s="6"/>
      <c r="G41" s="6"/>
      <c r="H41" s="7"/>
    </row>
    <row r="42" spans="1:14" x14ac:dyDescent="0.2">
      <c r="A42" s="28"/>
      <c r="B42" s="6"/>
      <c r="C42" s="7"/>
      <c r="D42" s="7"/>
      <c r="E42" s="7"/>
      <c r="F42" s="6"/>
      <c r="G42" s="6"/>
      <c r="H42" s="7"/>
    </row>
  </sheetData>
  <pageMargins left="0.7" right="0.7" top="0.75" bottom="0.75" header="0.3" footer="0.3"/>
  <pageSetup paperSize="9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46098-B30B-3348-B63A-2C3664D252A2}">
  <dimension ref="A1:O40"/>
  <sheetViews>
    <sheetView tabSelected="1" topLeftCell="A12" workbookViewId="0">
      <selection activeCell="H40" sqref="H40"/>
    </sheetView>
  </sheetViews>
  <sheetFormatPr baseColWidth="10" defaultRowHeight="15" x14ac:dyDescent="0.2"/>
  <cols>
    <col min="8" max="8" width="23" customWidth="1"/>
  </cols>
  <sheetData>
    <row r="1" spans="1:15" x14ac:dyDescent="0.2">
      <c r="A1" t="s">
        <v>69</v>
      </c>
    </row>
    <row r="2" spans="1:15" x14ac:dyDescent="0.2">
      <c r="B2" t="s">
        <v>63</v>
      </c>
    </row>
    <row r="3" spans="1:15" x14ac:dyDescent="0.2">
      <c r="D3" t="s">
        <v>70</v>
      </c>
      <c r="K3" t="s">
        <v>71</v>
      </c>
    </row>
    <row r="4" spans="1:15" x14ac:dyDescent="0.2">
      <c r="C4">
        <v>2018</v>
      </c>
      <c r="D4">
        <v>2019</v>
      </c>
      <c r="E4">
        <v>2020</v>
      </c>
      <c r="G4" t="s">
        <v>12</v>
      </c>
      <c r="J4">
        <v>2018</v>
      </c>
      <c r="L4">
        <v>2019</v>
      </c>
      <c r="M4">
        <v>2020</v>
      </c>
      <c r="O4" t="s">
        <v>12</v>
      </c>
    </row>
    <row r="5" spans="1:15" x14ac:dyDescent="0.2">
      <c r="C5" t="s">
        <v>72</v>
      </c>
      <c r="D5" t="s">
        <v>73</v>
      </c>
      <c r="E5" t="s">
        <v>74</v>
      </c>
      <c r="J5" t="s">
        <v>72</v>
      </c>
      <c r="L5" t="s">
        <v>73</v>
      </c>
      <c r="M5" t="s">
        <v>74</v>
      </c>
    </row>
    <row r="6" spans="1:15" x14ac:dyDescent="0.2">
      <c r="A6" t="s">
        <v>42</v>
      </c>
      <c r="B6" t="s">
        <v>24</v>
      </c>
    </row>
    <row r="7" spans="1:15" x14ac:dyDescent="0.2">
      <c r="A7" t="s">
        <v>44</v>
      </c>
      <c r="B7" t="s">
        <v>0</v>
      </c>
      <c r="C7">
        <v>25</v>
      </c>
      <c r="D7">
        <v>28</v>
      </c>
      <c r="E7">
        <v>25</v>
      </c>
      <c r="F7" t="s">
        <v>68</v>
      </c>
      <c r="G7" s="35">
        <v>20</v>
      </c>
      <c r="H7" t="s">
        <v>102</v>
      </c>
      <c r="I7">
        <f>D7+D8+D9+D16+D22+L11+L15+L17+L18+L20</f>
        <v>159</v>
      </c>
      <c r="K7" t="s">
        <v>0</v>
      </c>
      <c r="L7">
        <v>15</v>
      </c>
      <c r="N7" t="s">
        <v>75</v>
      </c>
      <c r="O7" s="36">
        <v>14</v>
      </c>
    </row>
    <row r="8" spans="1:15" x14ac:dyDescent="0.2">
      <c r="A8" t="s">
        <v>45</v>
      </c>
      <c r="B8" t="s">
        <v>1</v>
      </c>
      <c r="C8">
        <v>2</v>
      </c>
      <c r="D8">
        <v>1</v>
      </c>
      <c r="E8">
        <v>2</v>
      </c>
      <c r="F8" t="s">
        <v>2</v>
      </c>
      <c r="G8" s="35">
        <v>20</v>
      </c>
      <c r="H8" t="s">
        <v>103</v>
      </c>
      <c r="I8">
        <f>D10+D11+D12+D13+D14+D17+D18+D19+D20+D21+L7+L8+L12+L14+L16+L19+L21+L22</f>
        <v>180</v>
      </c>
      <c r="K8" t="s">
        <v>1</v>
      </c>
      <c r="L8">
        <v>10</v>
      </c>
      <c r="N8" t="s">
        <v>76</v>
      </c>
      <c r="O8" s="36">
        <v>14</v>
      </c>
    </row>
    <row r="9" spans="1:15" x14ac:dyDescent="0.2">
      <c r="A9" t="s">
        <v>46</v>
      </c>
      <c r="B9" t="s">
        <v>3</v>
      </c>
      <c r="C9">
        <v>73</v>
      </c>
      <c r="D9">
        <v>50</v>
      </c>
      <c r="E9">
        <v>73</v>
      </c>
      <c r="F9" t="s">
        <v>38</v>
      </c>
      <c r="G9" s="35" t="s">
        <v>55</v>
      </c>
      <c r="K9" t="s">
        <v>3</v>
      </c>
      <c r="L9">
        <v>15</v>
      </c>
      <c r="N9" t="s">
        <v>77</v>
      </c>
      <c r="O9" t="s">
        <v>78</v>
      </c>
    </row>
    <row r="10" spans="1:15" x14ac:dyDescent="0.2">
      <c r="A10" t="s">
        <v>54</v>
      </c>
      <c r="B10" t="s">
        <v>3</v>
      </c>
      <c r="C10">
        <v>20</v>
      </c>
      <c r="D10">
        <v>10</v>
      </c>
      <c r="E10">
        <v>20</v>
      </c>
      <c r="F10" t="s">
        <v>39</v>
      </c>
      <c r="G10" s="36">
        <v>10</v>
      </c>
    </row>
    <row r="11" spans="1:15" x14ac:dyDescent="0.2">
      <c r="A11" t="s">
        <v>57</v>
      </c>
      <c r="B11" t="s">
        <v>13</v>
      </c>
      <c r="C11">
        <v>26</v>
      </c>
      <c r="D11">
        <v>32</v>
      </c>
      <c r="E11">
        <v>32</v>
      </c>
      <c r="F11" t="s">
        <v>14</v>
      </c>
      <c r="G11" s="36">
        <v>10</v>
      </c>
      <c r="K11" t="s">
        <v>15</v>
      </c>
      <c r="L11">
        <v>12</v>
      </c>
      <c r="N11" t="s">
        <v>79</v>
      </c>
      <c r="O11" s="35">
        <v>20</v>
      </c>
    </row>
    <row r="12" spans="1:15" x14ac:dyDescent="0.2">
      <c r="A12" t="s">
        <v>58</v>
      </c>
      <c r="B12" t="s">
        <v>15</v>
      </c>
      <c r="C12">
        <v>3</v>
      </c>
      <c r="D12">
        <v>1</v>
      </c>
      <c r="E12">
        <v>3</v>
      </c>
      <c r="F12" t="s">
        <v>4</v>
      </c>
      <c r="G12" s="36">
        <v>5</v>
      </c>
      <c r="K12" t="s">
        <v>18</v>
      </c>
      <c r="L12">
        <v>10</v>
      </c>
      <c r="N12" t="s">
        <v>80</v>
      </c>
      <c r="O12" s="36">
        <v>14</v>
      </c>
    </row>
    <row r="13" spans="1:15" x14ac:dyDescent="0.2">
      <c r="A13" t="s">
        <v>59</v>
      </c>
      <c r="B13" t="s">
        <v>18</v>
      </c>
      <c r="C13">
        <v>5</v>
      </c>
      <c r="D13">
        <v>2</v>
      </c>
      <c r="E13">
        <v>5</v>
      </c>
      <c r="F13" t="s">
        <v>19</v>
      </c>
      <c r="G13" s="36">
        <v>6</v>
      </c>
      <c r="K13" t="s">
        <v>20</v>
      </c>
    </row>
    <row r="14" spans="1:15" x14ac:dyDescent="0.2">
      <c r="A14" t="s">
        <v>60</v>
      </c>
      <c r="B14" t="s">
        <v>20</v>
      </c>
      <c r="C14">
        <v>2</v>
      </c>
      <c r="D14">
        <v>0</v>
      </c>
      <c r="E14">
        <v>2</v>
      </c>
      <c r="F14" t="s">
        <v>53</v>
      </c>
      <c r="G14" s="36">
        <v>4</v>
      </c>
      <c r="K14" t="s">
        <v>81</v>
      </c>
      <c r="L14">
        <v>10</v>
      </c>
      <c r="N14" t="s">
        <v>82</v>
      </c>
      <c r="O14" s="36">
        <v>2</v>
      </c>
    </row>
    <row r="15" spans="1:15" x14ac:dyDescent="0.2">
      <c r="K15" t="s">
        <v>28</v>
      </c>
      <c r="L15">
        <v>2</v>
      </c>
      <c r="N15" t="s">
        <v>21</v>
      </c>
      <c r="O15" s="35">
        <v>20</v>
      </c>
    </row>
    <row r="16" spans="1:15" x14ac:dyDescent="0.2">
      <c r="A16" t="s">
        <v>47</v>
      </c>
      <c r="B16" t="s">
        <v>28</v>
      </c>
      <c r="C16">
        <v>2</v>
      </c>
      <c r="D16">
        <v>2</v>
      </c>
      <c r="E16">
        <v>2</v>
      </c>
      <c r="F16" t="s">
        <v>29</v>
      </c>
      <c r="G16" s="35" t="s">
        <v>40</v>
      </c>
      <c r="K16" t="s">
        <v>83</v>
      </c>
      <c r="L16">
        <v>2</v>
      </c>
      <c r="N16" t="s">
        <v>84</v>
      </c>
      <c r="O16" s="36">
        <v>14</v>
      </c>
    </row>
    <row r="17" spans="1:15" x14ac:dyDescent="0.2">
      <c r="A17" t="s">
        <v>48</v>
      </c>
      <c r="B17" t="s">
        <v>27</v>
      </c>
      <c r="C17">
        <v>3</v>
      </c>
      <c r="D17">
        <v>3</v>
      </c>
      <c r="E17">
        <v>3</v>
      </c>
      <c r="F17" t="s">
        <v>11</v>
      </c>
      <c r="G17" s="36" t="s">
        <v>41</v>
      </c>
      <c r="K17" t="s">
        <v>85</v>
      </c>
      <c r="L17">
        <v>4</v>
      </c>
      <c r="N17" t="s">
        <v>86</v>
      </c>
      <c r="O17" s="35">
        <v>20</v>
      </c>
    </row>
    <row r="18" spans="1:15" x14ac:dyDescent="0.2">
      <c r="A18" t="s">
        <v>56</v>
      </c>
      <c r="B18" t="s">
        <v>26</v>
      </c>
      <c r="C18">
        <v>3</v>
      </c>
      <c r="D18">
        <v>2</v>
      </c>
      <c r="E18">
        <v>3</v>
      </c>
      <c r="F18" t="s">
        <v>25</v>
      </c>
      <c r="G18" s="36" t="s">
        <v>41</v>
      </c>
      <c r="K18" t="s">
        <v>87</v>
      </c>
      <c r="L18">
        <v>30</v>
      </c>
      <c r="N18" t="s">
        <v>88</v>
      </c>
      <c r="O18" s="35">
        <v>20</v>
      </c>
    </row>
    <row r="19" spans="1:15" x14ac:dyDescent="0.2">
      <c r="A19" t="s">
        <v>49</v>
      </c>
      <c r="B19" t="s">
        <v>5</v>
      </c>
      <c r="C19">
        <v>24</v>
      </c>
      <c r="D19">
        <v>34</v>
      </c>
      <c r="E19">
        <v>24</v>
      </c>
      <c r="F19" t="s">
        <v>43</v>
      </c>
      <c r="G19" s="36" t="s">
        <v>30</v>
      </c>
      <c r="K19" t="s">
        <v>10</v>
      </c>
      <c r="L19">
        <v>1</v>
      </c>
      <c r="N19" t="s">
        <v>21</v>
      </c>
      <c r="O19" s="36">
        <v>14</v>
      </c>
    </row>
    <row r="20" spans="1:15" x14ac:dyDescent="0.2">
      <c r="A20" t="s">
        <v>51</v>
      </c>
      <c r="B20" t="s">
        <v>10</v>
      </c>
      <c r="C20">
        <v>4</v>
      </c>
      <c r="D20">
        <v>4</v>
      </c>
      <c r="E20">
        <v>6</v>
      </c>
      <c r="F20" t="s">
        <v>21</v>
      </c>
      <c r="G20" s="36">
        <v>4</v>
      </c>
      <c r="K20" t="s">
        <v>6</v>
      </c>
      <c r="L20">
        <v>10</v>
      </c>
      <c r="N20" t="s">
        <v>89</v>
      </c>
      <c r="O20" s="35">
        <v>20</v>
      </c>
    </row>
    <row r="21" spans="1:15" x14ac:dyDescent="0.2">
      <c r="A21" t="s">
        <v>52</v>
      </c>
      <c r="B21" t="s">
        <v>6</v>
      </c>
      <c r="C21">
        <v>2</v>
      </c>
      <c r="D21">
        <v>4</v>
      </c>
      <c r="E21">
        <v>2</v>
      </c>
      <c r="F21" t="s">
        <v>11</v>
      </c>
      <c r="G21" s="36" t="s">
        <v>31</v>
      </c>
      <c r="K21" t="s">
        <v>90</v>
      </c>
      <c r="L21">
        <v>25</v>
      </c>
      <c r="O21" s="36">
        <v>2</v>
      </c>
    </row>
    <row r="22" spans="1:15" x14ac:dyDescent="0.2">
      <c r="A22" t="s">
        <v>50</v>
      </c>
      <c r="B22" t="s">
        <v>7</v>
      </c>
      <c r="C22">
        <v>30</v>
      </c>
      <c r="D22">
        <v>20</v>
      </c>
      <c r="E22">
        <v>30</v>
      </c>
      <c r="F22" t="s">
        <v>8</v>
      </c>
      <c r="G22" s="35" t="s">
        <v>9</v>
      </c>
      <c r="K22" t="s">
        <v>91</v>
      </c>
      <c r="L22">
        <v>15</v>
      </c>
      <c r="N22" t="s">
        <v>92</v>
      </c>
      <c r="O22" s="36">
        <v>2</v>
      </c>
    </row>
    <row r="23" spans="1:15" x14ac:dyDescent="0.2">
      <c r="C23">
        <v>224</v>
      </c>
      <c r="D23">
        <v>193</v>
      </c>
      <c r="E23">
        <v>232</v>
      </c>
      <c r="L23">
        <v>161</v>
      </c>
    </row>
    <row r="27" spans="1:15" x14ac:dyDescent="0.2">
      <c r="B27" t="s">
        <v>23</v>
      </c>
      <c r="C27">
        <v>2018</v>
      </c>
      <c r="D27">
        <v>2019</v>
      </c>
      <c r="E27">
        <v>2020</v>
      </c>
      <c r="J27" t="s">
        <v>23</v>
      </c>
      <c r="K27">
        <v>2018</v>
      </c>
      <c r="L27">
        <v>2019</v>
      </c>
      <c r="M27">
        <v>2020</v>
      </c>
    </row>
    <row r="29" spans="1:15" x14ac:dyDescent="0.2">
      <c r="A29" t="s">
        <v>61</v>
      </c>
      <c r="B29" t="s">
        <v>16</v>
      </c>
      <c r="C29">
        <v>10</v>
      </c>
      <c r="F29" t="s">
        <v>4</v>
      </c>
      <c r="G29" t="s">
        <v>17</v>
      </c>
      <c r="I29" t="s">
        <v>61</v>
      </c>
      <c r="J29" t="s">
        <v>16</v>
      </c>
      <c r="L29">
        <v>8</v>
      </c>
      <c r="N29" t="s">
        <v>66</v>
      </c>
      <c r="O29" t="s">
        <v>93</v>
      </c>
    </row>
    <row r="30" spans="1:15" x14ac:dyDescent="0.2">
      <c r="A30" t="s">
        <v>62</v>
      </c>
      <c r="B30" t="s">
        <v>13</v>
      </c>
      <c r="C30">
        <v>3</v>
      </c>
      <c r="F30" t="s">
        <v>21</v>
      </c>
      <c r="G30" t="s">
        <v>22</v>
      </c>
      <c r="I30" t="s">
        <v>62</v>
      </c>
      <c r="J30" t="s">
        <v>94</v>
      </c>
      <c r="L30">
        <v>10</v>
      </c>
      <c r="N30" t="s">
        <v>95</v>
      </c>
      <c r="O30" t="s">
        <v>96</v>
      </c>
    </row>
    <row r="31" spans="1:15" x14ac:dyDescent="0.2">
      <c r="A31" t="s">
        <v>62</v>
      </c>
      <c r="B31" t="s">
        <v>35</v>
      </c>
      <c r="C31">
        <v>10</v>
      </c>
      <c r="F31" t="s">
        <v>36</v>
      </c>
      <c r="G31" t="s">
        <v>37</v>
      </c>
      <c r="I31" t="s">
        <v>62</v>
      </c>
      <c r="J31" t="s">
        <v>97</v>
      </c>
      <c r="L31">
        <v>8</v>
      </c>
      <c r="N31" t="s">
        <v>21</v>
      </c>
      <c r="O31" t="s">
        <v>98</v>
      </c>
    </row>
    <row r="32" spans="1:15" x14ac:dyDescent="0.2">
      <c r="B32" t="s">
        <v>7</v>
      </c>
      <c r="D32">
        <v>8</v>
      </c>
      <c r="F32" t="s">
        <v>64</v>
      </c>
      <c r="G32" t="s">
        <v>37</v>
      </c>
    </row>
    <row r="33" spans="1:15" x14ac:dyDescent="0.2">
      <c r="B33" t="s">
        <v>28</v>
      </c>
      <c r="J33" t="s">
        <v>28</v>
      </c>
      <c r="L33">
        <v>2</v>
      </c>
      <c r="N33" t="s">
        <v>21</v>
      </c>
      <c r="O33" t="s">
        <v>98</v>
      </c>
    </row>
    <row r="34" spans="1:15" x14ac:dyDescent="0.2">
      <c r="B34" t="s">
        <v>0</v>
      </c>
      <c r="D34">
        <v>15</v>
      </c>
      <c r="F34" t="s">
        <v>4</v>
      </c>
      <c r="G34" t="s">
        <v>37</v>
      </c>
      <c r="J34" t="s">
        <v>0</v>
      </c>
      <c r="L34">
        <v>3</v>
      </c>
      <c r="N34" t="s">
        <v>99</v>
      </c>
      <c r="O34" t="s">
        <v>93</v>
      </c>
    </row>
    <row r="35" spans="1:15" x14ac:dyDescent="0.2">
      <c r="B35" t="s">
        <v>65</v>
      </c>
      <c r="J35" t="s">
        <v>3</v>
      </c>
      <c r="L35">
        <v>2</v>
      </c>
      <c r="N35" t="s">
        <v>11</v>
      </c>
      <c r="O35" t="s">
        <v>93</v>
      </c>
    </row>
    <row r="36" spans="1:15" x14ac:dyDescent="0.2">
      <c r="B36" t="s">
        <v>3</v>
      </c>
      <c r="D36">
        <v>15</v>
      </c>
      <c r="F36" t="s">
        <v>66</v>
      </c>
      <c r="G36" t="s">
        <v>37</v>
      </c>
      <c r="J36" t="s">
        <v>100</v>
      </c>
      <c r="L36">
        <v>4</v>
      </c>
      <c r="N36" t="s">
        <v>101</v>
      </c>
      <c r="O36" t="s">
        <v>93</v>
      </c>
    </row>
    <row r="37" spans="1:15" x14ac:dyDescent="0.2">
      <c r="I37" t="s">
        <v>67</v>
      </c>
      <c r="L37">
        <v>37</v>
      </c>
    </row>
    <row r="38" spans="1:15" x14ac:dyDescent="0.2">
      <c r="A38" t="s">
        <v>67</v>
      </c>
      <c r="C38">
        <v>23</v>
      </c>
      <c r="D38">
        <v>38</v>
      </c>
      <c r="J38" t="s">
        <v>32</v>
      </c>
    </row>
    <row r="39" spans="1:15" x14ac:dyDescent="0.2">
      <c r="B39" t="s">
        <v>32</v>
      </c>
      <c r="G39" t="s">
        <v>104</v>
      </c>
      <c r="H39">
        <f>D38+L37</f>
        <v>75</v>
      </c>
      <c r="J39" t="s">
        <v>33</v>
      </c>
    </row>
    <row r="40" spans="1:15" x14ac:dyDescent="0.2">
      <c r="B40" t="s">
        <v>33</v>
      </c>
      <c r="J40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Call 2018</vt:lpstr>
      <vt:lpstr>Call 19 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P.E.M. (Peter) van Engelshoven</dc:creator>
  <cp:lastModifiedBy>Microsoft Office User</cp:lastModifiedBy>
  <cp:lastPrinted>2018-12-13T07:54:08Z</cp:lastPrinted>
  <dcterms:created xsi:type="dcterms:W3CDTF">2017-11-15T13:32:40Z</dcterms:created>
  <dcterms:modified xsi:type="dcterms:W3CDTF">2019-01-31T23:01:14Z</dcterms:modified>
</cp:coreProperties>
</file>